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loudmore-my.sharepoint.com/personal/erkki_muuga_cloudmore_com/Documents/Product Requirements/Billing/Cost Centers/"/>
    </mc:Choice>
  </mc:AlternateContent>
  <xr:revisionPtr revIDLastSave="11" documentId="13_ncr:1_{23ED0F90-F1DB-4F65-A60E-7AA2967499AA}" xr6:coauthVersionLast="47" xr6:coauthVersionMax="47" xr10:uidLastSave="{188BD639-02B1-4296-9E28-78EAF36F9FF7}"/>
  <bookViews>
    <workbookView xWindow="-108" yWindow="-108" windowWidth="30936" windowHeight="16896" xr2:uid="{E867D4C1-7453-4A83-B7A3-61385DA0A9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  <c r="L36" i="1" s="1"/>
  <c r="J36" i="1"/>
  <c r="K35" i="1"/>
  <c r="J35" i="1"/>
  <c r="L35" i="1" s="1"/>
  <c r="L34" i="1"/>
  <c r="K34" i="1"/>
  <c r="J34" i="1"/>
  <c r="L31" i="1"/>
  <c r="L30" i="1"/>
  <c r="K33" i="1"/>
  <c r="L33" i="1" s="1"/>
  <c r="J33" i="1"/>
  <c r="K32" i="1"/>
  <c r="L32" i="1" s="1"/>
  <c r="J32" i="1"/>
  <c r="K31" i="1"/>
  <c r="J31" i="1"/>
  <c r="L23" i="1"/>
  <c r="L29" i="1"/>
  <c r="L28" i="1"/>
  <c r="K30" i="1"/>
  <c r="J30" i="1"/>
  <c r="K29" i="1"/>
  <c r="J29" i="1"/>
  <c r="K28" i="1"/>
  <c r="J28" i="1"/>
  <c r="L22" i="1"/>
</calcChain>
</file>

<file path=xl/sharedStrings.xml><?xml version="1.0" encoding="utf-8"?>
<sst xmlns="http://schemas.openxmlformats.org/spreadsheetml/2006/main" count="126" uniqueCount="35">
  <si>
    <t>Cost Center Snapshots</t>
  </si>
  <si>
    <t>Date</t>
  </si>
  <si>
    <t>Total quantity</t>
  </si>
  <si>
    <t>Sales</t>
  </si>
  <si>
    <t>Cost Center: Sales</t>
  </si>
  <si>
    <t>Cost Center: Marketing</t>
  </si>
  <si>
    <t>Cost Center: Default</t>
  </si>
  <si>
    <t>Subscription ID</t>
  </si>
  <si>
    <t>ProductName</t>
  </si>
  <si>
    <t>Quantity</t>
  </si>
  <si>
    <t>TotalCost</t>
  </si>
  <si>
    <t>TotalSales</t>
  </si>
  <si>
    <t>TotalMargin</t>
  </si>
  <si>
    <t>ChargeStartDate</t>
  </si>
  <si>
    <t>BillingDate</t>
  </si>
  <si>
    <t>BillingLineDetails</t>
  </si>
  <si>
    <t>CostCenter</t>
  </si>
  <si>
    <t>Microsoft 365 E3</t>
  </si>
  <si>
    <t>addQuantity. From 17 Dec 2024 to 27 Dec 2024 (11 days)</t>
  </si>
  <si>
    <t>cycleCharge. From 28 Dec 2024 to 27 Jan 2025 (31 days)</t>
  </si>
  <si>
    <t>Marketing</t>
  </si>
  <si>
    <t>Default</t>
  </si>
  <si>
    <t>Billing Report (without cost centers)</t>
  </si>
  <si>
    <t>Billing Report (with cost centers)</t>
  </si>
  <si>
    <t>Example 1</t>
  </si>
  <si>
    <t>Example 2</t>
  </si>
  <si>
    <t>Microsoft 365 E5</t>
  </si>
  <si>
    <t>Cost Center: IT</t>
  </si>
  <si>
    <t>Cost Center: Finance</t>
  </si>
  <si>
    <t>addQuantity. From 15 Jul 2025 to 30 Jul 2024 (15 days)</t>
  </si>
  <si>
    <t>cycleCharge. From 31 Jul 2024 to 30 Aug 2025 (31 days)</t>
  </si>
  <si>
    <t>UnitSalesPrice</t>
  </si>
  <si>
    <t>UnitCostPrice</t>
  </si>
  <si>
    <t>IT</t>
  </si>
  <si>
    <t>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</si>
</sst>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5" fontId="0" fillId="0" borderId="0" xfId="0" applyNumberFormat="1"/>
    <xf numFmtId="0" fontId="0" fillId="2" borderId="0" xfId="0" applyFill="1"/>
    <xf numFmtId="2" fontId="0" fillId="0" borderId="0" xfId="0" applyNumberFormat="1"/>
    <xf numFmtId="0" fontId="0" fillId="3" borderId="0" xfId="0" applyFill="1"/>
    <xf numFmtId="2" fontId="0" fillId="3" borderId="0" xfId="0" applyNumberFormat="1" applyFill="1"/>
    <xf numFmtId="15" fontId="0" fillId="3" borderId="0" xfId="0" applyNumberFormat="1" applyFill="1"/>
    <xf numFmtId="0" fontId="0" fillId="4" borderId="0" xfId="0" applyFill="1"/>
    <xf numFmtId="2" fontId="0" fillId="4" borderId="0" xfId="0" applyNumberFormat="1" applyFill="1"/>
    <xf numFmtId="15" fontId="0" fillId="4" borderId="0" xfId="0" applyNumberFormat="1" applyFill="1"/>
    <xf numFmtId="0" fontId="0" fillId="5" borderId="0" xfId="0" applyFill="1"/>
    <xf numFmtId="2" fontId="0" fillId="5" borderId="0" xfId="0" applyNumberFormat="1" applyFill="1"/>
    <xf numFmtId="15" fontId="0" fillId="5" borderId="0" xfId="0" applyNumberFormat="1" applyFill="1"/>
    <xf numFmtId="0" fontId="0" fillId="6" borderId="0" xfId="0" applyFill="1"/>
    <xf numFmtId="2" fontId="0" fillId="6" borderId="0" xfId="0" applyNumberFormat="1" applyFill="1"/>
    <xf numFmtId="15" fontId="0" fillId="6" borderId="0" xfId="0" applyNumberFormat="1" applyFill="1"/>
    <xf numFmtId="0" fontId="0" fillId="7" borderId="0" xfId="0" applyFill="1"/>
    <xf numFmtId="15" fontId="0" fillId="7" borderId="0" xfId="0" applyNumberFormat="1" applyFill="1"/>
    <xf numFmtId="0" fontId="0" fillId="8" borderId="0" xfId="0" applyFill="1"/>
    <xf numFmtId="15" fontId="0" fillId="8" borderId="0" xfId="0" applyNumberFormat="1" applyFill="1"/>
    <xf numFmtId="2" fontId="0" fillId="8" borderId="0" xfId="0" applyNumberFormat="1" applyFill="1"/>
    <xf numFmtId="2" fontId="0" fillId="7" borderId="0" xfId="0" applyNumberFormat="1" applyFill="1"/>
    <xf numFmtId="0" fontId="0" fillId="9" borderId="0" xfId="0" applyFill="1"/>
    <xf numFmtId="2" fontId="0" fillId="9" borderId="0" xfId="0" applyNumberFormat="1" applyFill="1"/>
    <xf numFmtId="15" fontId="0" fillId="9" borderId="0" xfId="0" applyNumberFormat="1" applyFill="1"/>
    <xf numFmtId="1" fontId="0" fillId="7" borderId="0" xfId="0" applyNumberFormat="1" applyFill="1"/>
    <xf numFmtId="1" fontId="0" fillId="8" borderId="0" xfId="0" applyNumberFormat="1" applyFill="1"/>
    <xf numFmtId="1" fontId="0" fillId="3" borderId="0" xfId="0" applyNumberFormat="1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FE9ED-2C1B-4F12-8DFA-A2E8F90CA674}">
  <dimension ref="A1:R36"/>
  <sheetViews>
    <sheetView tabSelected="1" workbookViewId="0">
      <selection activeCell="B23" sqref="B23"/>
    </sheetView>
  </sheetViews>
  <sheetFormatPr defaultRowHeight="14.4" x14ac:dyDescent="0.3"/>
  <cols>
    <col min="1" max="1" width="8.77734375" bestFit="1" customWidth="1"/>
    <col min="2" max="2" width="12.21875" bestFit="1" customWidth="1"/>
    <col min="3" max="3" width="16.109375" bestFit="1" customWidth="1"/>
    <col min="4" max="4" width="20" bestFit="1" customWidth="1"/>
    <col min="5" max="5" width="17.77734375" bestFit="1" customWidth="1"/>
    <col min="6" max="6" width="3.88671875" style="3" customWidth="1"/>
    <col min="7" max="7" width="13.77734375" bestFit="1" customWidth="1"/>
    <col min="8" max="8" width="14.21875" bestFit="1" customWidth="1"/>
    <col min="9" max="9" width="8" bestFit="1" customWidth="1"/>
    <col min="10" max="10" width="8.6640625" bestFit="1" customWidth="1"/>
    <col min="11" max="11" width="11.88671875" bestFit="1" customWidth="1"/>
    <col min="12" max="12" width="12.44140625" bestFit="1" customWidth="1"/>
    <col min="13" max="13" width="14.6640625" bestFit="1" customWidth="1"/>
    <col min="14" max="14" width="10" bestFit="1" customWidth="1"/>
    <col min="15" max="15" width="46.77734375" bestFit="1" customWidth="1"/>
    <col min="16" max="16" width="18.33203125" bestFit="1" customWidth="1"/>
    <col min="17" max="17" width="12.88671875" customWidth="1"/>
  </cols>
  <sheetData>
    <row r="1" spans="1:18" ht="18" x14ac:dyDescent="0.35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8" ht="18" x14ac:dyDescent="0.35">
      <c r="A2" s="29" t="s">
        <v>0</v>
      </c>
      <c r="B2" s="29"/>
      <c r="C2" s="29"/>
      <c r="D2" s="29"/>
      <c r="E2" s="29"/>
      <c r="G2" s="29" t="s">
        <v>22</v>
      </c>
      <c r="H2" s="29"/>
      <c r="I2" s="29"/>
      <c r="J2" s="29"/>
      <c r="K2" s="29"/>
      <c r="L2" s="29"/>
      <c r="M2" s="29"/>
      <c r="N2" s="29"/>
      <c r="O2" s="29"/>
      <c r="P2" s="29"/>
    </row>
    <row r="3" spans="1:18" x14ac:dyDescent="0.3">
      <c r="A3" s="1" t="s">
        <v>1</v>
      </c>
      <c r="B3" s="1" t="s">
        <v>2</v>
      </c>
      <c r="C3" s="1" t="s">
        <v>4</v>
      </c>
      <c r="D3" s="1" t="s">
        <v>5</v>
      </c>
      <c r="E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/>
      <c r="Q3" t="s">
        <v>32</v>
      </c>
      <c r="R3">
        <v>26.48</v>
      </c>
    </row>
    <row r="4" spans="1:18" x14ac:dyDescent="0.3">
      <c r="A4" s="2">
        <v>45641</v>
      </c>
      <c r="B4">
        <v>15</v>
      </c>
      <c r="C4">
        <v>10</v>
      </c>
      <c r="D4">
        <v>5</v>
      </c>
      <c r="E4">
        <v>0</v>
      </c>
      <c r="G4" s="5">
        <v>123</v>
      </c>
      <c r="H4" s="5" t="s">
        <v>17</v>
      </c>
      <c r="I4" s="5">
        <v>15</v>
      </c>
      <c r="J4" s="6">
        <v>-145.65</v>
      </c>
      <c r="K4" s="6">
        <v>-182.05</v>
      </c>
      <c r="L4" s="6">
        <v>-36.4</v>
      </c>
      <c r="M4" s="7">
        <v>45643</v>
      </c>
      <c r="N4" s="7">
        <v>45663</v>
      </c>
      <c r="O4" s="5" t="s">
        <v>18</v>
      </c>
      <c r="Q4" t="s">
        <v>31</v>
      </c>
      <c r="R4" s="4">
        <v>33.1</v>
      </c>
    </row>
    <row r="5" spans="1:18" x14ac:dyDescent="0.3">
      <c r="A5" s="2">
        <v>45643</v>
      </c>
      <c r="B5">
        <v>20</v>
      </c>
      <c r="C5">
        <v>10</v>
      </c>
      <c r="D5">
        <v>5</v>
      </c>
      <c r="E5">
        <v>5</v>
      </c>
      <c r="G5" s="8">
        <v>123</v>
      </c>
      <c r="H5" s="8" t="s">
        <v>17</v>
      </c>
      <c r="I5" s="8">
        <v>20</v>
      </c>
      <c r="J5" s="9">
        <v>194.2</v>
      </c>
      <c r="K5" s="9">
        <v>242.7333333</v>
      </c>
      <c r="L5" s="9">
        <v>48.533333329999998</v>
      </c>
      <c r="M5" s="10">
        <v>45643</v>
      </c>
      <c r="N5" s="10">
        <v>45663</v>
      </c>
      <c r="O5" s="8" t="s">
        <v>18</v>
      </c>
    </row>
    <row r="6" spans="1:18" x14ac:dyDescent="0.3">
      <c r="A6" s="2">
        <v>45646</v>
      </c>
      <c r="B6">
        <v>20</v>
      </c>
      <c r="C6">
        <v>10</v>
      </c>
      <c r="D6">
        <v>7</v>
      </c>
      <c r="E6">
        <v>3</v>
      </c>
      <c r="G6" s="11">
        <v>123</v>
      </c>
      <c r="H6" s="11" t="s">
        <v>17</v>
      </c>
      <c r="I6" s="11">
        <v>20</v>
      </c>
      <c r="J6" s="12">
        <v>529.6</v>
      </c>
      <c r="K6" s="12">
        <v>662</v>
      </c>
      <c r="L6" s="12">
        <v>132.4</v>
      </c>
      <c r="M6" s="13">
        <v>45654</v>
      </c>
      <c r="N6" s="13">
        <v>45663</v>
      </c>
      <c r="O6" s="11" t="s">
        <v>19</v>
      </c>
    </row>
    <row r="7" spans="1:18" x14ac:dyDescent="0.3">
      <c r="A7" s="2"/>
    </row>
    <row r="8" spans="1:18" ht="18" x14ac:dyDescent="0.35">
      <c r="G8" s="29" t="s">
        <v>23</v>
      </c>
      <c r="H8" s="29"/>
      <c r="I8" s="29"/>
      <c r="J8" s="29"/>
      <c r="K8" s="29"/>
      <c r="L8" s="29"/>
      <c r="M8" s="29"/>
      <c r="N8" s="29"/>
      <c r="O8" s="29"/>
      <c r="P8" s="29"/>
    </row>
    <row r="9" spans="1:18" x14ac:dyDescent="0.3">
      <c r="G9" s="1" t="s">
        <v>7</v>
      </c>
      <c r="H9" s="1" t="s">
        <v>8</v>
      </c>
      <c r="I9" s="1" t="s">
        <v>9</v>
      </c>
      <c r="J9" s="1" t="s">
        <v>10</v>
      </c>
      <c r="K9" s="1" t="s">
        <v>11</v>
      </c>
      <c r="L9" s="1" t="s">
        <v>12</v>
      </c>
      <c r="M9" s="1" t="s">
        <v>13</v>
      </c>
      <c r="N9" s="1" t="s">
        <v>14</v>
      </c>
      <c r="O9" s="1" t="s">
        <v>15</v>
      </c>
      <c r="P9" s="1" t="s">
        <v>16</v>
      </c>
    </row>
    <row r="10" spans="1:18" x14ac:dyDescent="0.3">
      <c r="G10" s="5">
        <v>123</v>
      </c>
      <c r="H10" s="5" t="s">
        <v>17</v>
      </c>
      <c r="I10" s="5">
        <v>10</v>
      </c>
      <c r="J10" s="6">
        <v>-97.1</v>
      </c>
      <c r="K10" s="6">
        <v>-121.36666</v>
      </c>
      <c r="L10" s="6">
        <v>-24.266666659999999</v>
      </c>
      <c r="M10" s="7">
        <v>45643</v>
      </c>
      <c r="N10" s="7">
        <v>45663</v>
      </c>
      <c r="O10" s="5" t="s">
        <v>18</v>
      </c>
      <c r="P10" s="5" t="s">
        <v>3</v>
      </c>
    </row>
    <row r="11" spans="1:18" x14ac:dyDescent="0.3">
      <c r="G11" s="5">
        <v>123</v>
      </c>
      <c r="H11" s="5" t="s">
        <v>17</v>
      </c>
      <c r="I11" s="5">
        <v>5</v>
      </c>
      <c r="J11" s="6">
        <v>-48.55</v>
      </c>
      <c r="K11" s="6">
        <v>-60.683332999999998</v>
      </c>
      <c r="L11" s="6">
        <v>-12.133333329999999</v>
      </c>
      <c r="M11" s="7">
        <v>45643</v>
      </c>
      <c r="N11" s="7">
        <v>45663</v>
      </c>
      <c r="O11" s="5" t="s">
        <v>18</v>
      </c>
      <c r="P11" s="5" t="s">
        <v>20</v>
      </c>
    </row>
    <row r="12" spans="1:18" x14ac:dyDescent="0.3">
      <c r="G12" s="5">
        <v>123</v>
      </c>
      <c r="H12" s="5" t="s">
        <v>17</v>
      </c>
      <c r="I12" s="5">
        <v>0</v>
      </c>
      <c r="J12" s="28">
        <v>0</v>
      </c>
      <c r="K12" s="28">
        <v>0</v>
      </c>
      <c r="L12" s="28">
        <v>0</v>
      </c>
      <c r="M12" s="7">
        <v>45643</v>
      </c>
      <c r="N12" s="7">
        <v>45663</v>
      </c>
      <c r="O12" s="5" t="s">
        <v>18</v>
      </c>
      <c r="P12" s="5" t="s">
        <v>21</v>
      </c>
    </row>
    <row r="13" spans="1:18" x14ac:dyDescent="0.3">
      <c r="G13" s="8">
        <v>123</v>
      </c>
      <c r="H13" s="8" t="s">
        <v>17</v>
      </c>
      <c r="I13" s="8">
        <v>10</v>
      </c>
      <c r="J13" s="9">
        <v>97.1</v>
      </c>
      <c r="K13" s="9">
        <v>121.36666</v>
      </c>
      <c r="L13" s="9">
        <v>24.266666659999999</v>
      </c>
      <c r="M13" s="10">
        <v>45643</v>
      </c>
      <c r="N13" s="10">
        <v>45663</v>
      </c>
      <c r="O13" s="8" t="s">
        <v>18</v>
      </c>
      <c r="P13" s="8" t="s">
        <v>3</v>
      </c>
    </row>
    <row r="14" spans="1:18" x14ac:dyDescent="0.3">
      <c r="G14" s="8">
        <v>123</v>
      </c>
      <c r="H14" s="8" t="s">
        <v>17</v>
      </c>
      <c r="I14" s="8">
        <v>7</v>
      </c>
      <c r="J14" s="9">
        <v>67.97</v>
      </c>
      <c r="K14" s="9">
        <v>84.956659999999999</v>
      </c>
      <c r="L14" s="9">
        <v>16.986666</v>
      </c>
      <c r="M14" s="10">
        <v>45643</v>
      </c>
      <c r="N14" s="10">
        <v>45663</v>
      </c>
      <c r="O14" s="8" t="s">
        <v>18</v>
      </c>
      <c r="P14" s="8" t="s">
        <v>20</v>
      </c>
    </row>
    <row r="15" spans="1:18" x14ac:dyDescent="0.3">
      <c r="G15" s="8">
        <v>123</v>
      </c>
      <c r="H15" s="8" t="s">
        <v>17</v>
      </c>
      <c r="I15" s="8">
        <v>3</v>
      </c>
      <c r="J15" s="9">
        <v>29.13</v>
      </c>
      <c r="K15" s="9">
        <v>36.409999999999997</v>
      </c>
      <c r="L15" s="9">
        <v>7.28</v>
      </c>
      <c r="M15" s="10">
        <v>45643</v>
      </c>
      <c r="N15" s="10">
        <v>45663</v>
      </c>
      <c r="O15" s="8" t="s">
        <v>18</v>
      </c>
      <c r="P15" s="8" t="s">
        <v>21</v>
      </c>
    </row>
    <row r="16" spans="1:18" x14ac:dyDescent="0.3">
      <c r="G16" s="11">
        <v>123</v>
      </c>
      <c r="H16" s="11" t="s">
        <v>17</v>
      </c>
      <c r="I16" s="11">
        <v>10</v>
      </c>
      <c r="J16" s="12">
        <v>264.8</v>
      </c>
      <c r="K16" s="12">
        <v>331</v>
      </c>
      <c r="L16" s="12">
        <v>66.2</v>
      </c>
      <c r="M16" s="13">
        <v>45654</v>
      </c>
      <c r="N16" s="13">
        <v>45663</v>
      </c>
      <c r="O16" s="11" t="s">
        <v>19</v>
      </c>
      <c r="P16" s="11" t="s">
        <v>3</v>
      </c>
    </row>
    <row r="17" spans="1:18" x14ac:dyDescent="0.3">
      <c r="G17" s="11">
        <v>123</v>
      </c>
      <c r="H17" s="11" t="s">
        <v>17</v>
      </c>
      <c r="I17" s="11">
        <v>7</v>
      </c>
      <c r="J17" s="12">
        <v>185.36</v>
      </c>
      <c r="K17" s="12">
        <v>231.7</v>
      </c>
      <c r="L17" s="12">
        <v>46.34</v>
      </c>
      <c r="M17" s="13">
        <v>45654</v>
      </c>
      <c r="N17" s="13">
        <v>45663</v>
      </c>
      <c r="O17" s="11" t="s">
        <v>19</v>
      </c>
      <c r="P17" s="11" t="s">
        <v>20</v>
      </c>
    </row>
    <row r="18" spans="1:18" x14ac:dyDescent="0.3">
      <c r="G18" s="11">
        <v>123</v>
      </c>
      <c r="H18" s="11" t="s">
        <v>17</v>
      </c>
      <c r="I18" s="11">
        <v>3</v>
      </c>
      <c r="J18" s="12">
        <v>79.44</v>
      </c>
      <c r="K18" s="12">
        <v>99.3</v>
      </c>
      <c r="L18" s="12">
        <v>19.86</v>
      </c>
      <c r="M18" s="13">
        <v>45654</v>
      </c>
      <c r="N18" s="13">
        <v>45663</v>
      </c>
      <c r="O18" s="11" t="s">
        <v>19</v>
      </c>
      <c r="P18" s="11" t="s">
        <v>21</v>
      </c>
    </row>
    <row r="19" spans="1:18" ht="18" x14ac:dyDescent="0.35">
      <c r="A19" s="30" t="s">
        <v>25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8" ht="18" x14ac:dyDescent="0.35">
      <c r="A20" s="29" t="s">
        <v>0</v>
      </c>
      <c r="B20" s="29"/>
      <c r="C20" s="29"/>
      <c r="D20" s="29"/>
      <c r="E20" s="29"/>
      <c r="G20" s="29" t="s">
        <v>22</v>
      </c>
      <c r="H20" s="29"/>
      <c r="I20" s="29"/>
      <c r="J20" s="29"/>
      <c r="K20" s="29"/>
      <c r="L20" s="29"/>
      <c r="M20" s="29"/>
      <c r="N20" s="29"/>
      <c r="O20" s="29"/>
      <c r="P20" s="29"/>
    </row>
    <row r="21" spans="1:18" x14ac:dyDescent="0.3">
      <c r="A21" s="1" t="s">
        <v>1</v>
      </c>
      <c r="B21" s="1" t="s">
        <v>2</v>
      </c>
      <c r="C21" s="1" t="s">
        <v>27</v>
      </c>
      <c r="D21" s="1" t="s">
        <v>28</v>
      </c>
      <c r="E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14</v>
      </c>
      <c r="O21" s="1" t="s">
        <v>15</v>
      </c>
      <c r="Q21" t="s">
        <v>32</v>
      </c>
      <c r="R21" s="4">
        <v>10</v>
      </c>
    </row>
    <row r="22" spans="1:18" x14ac:dyDescent="0.3">
      <c r="A22" s="2">
        <v>45870</v>
      </c>
      <c r="B22">
        <v>5</v>
      </c>
      <c r="C22">
        <v>3</v>
      </c>
      <c r="D22">
        <v>2</v>
      </c>
      <c r="E22">
        <v>0</v>
      </c>
      <c r="G22" s="23">
        <v>456</v>
      </c>
      <c r="H22" s="23" t="s">
        <v>26</v>
      </c>
      <c r="I22" s="23">
        <v>5</v>
      </c>
      <c r="J22" s="24">
        <v>-25</v>
      </c>
      <c r="K22" s="24">
        <v>-37.5</v>
      </c>
      <c r="L22" s="24">
        <f>K22-J22</f>
        <v>-12.5</v>
      </c>
      <c r="M22" s="25">
        <v>45853</v>
      </c>
      <c r="N22" s="25">
        <v>45875</v>
      </c>
      <c r="O22" s="23" t="s">
        <v>29</v>
      </c>
      <c r="Q22" t="s">
        <v>31</v>
      </c>
      <c r="R22" s="4">
        <v>15</v>
      </c>
    </row>
    <row r="23" spans="1:18" x14ac:dyDescent="0.3">
      <c r="A23" s="2">
        <v>45873</v>
      </c>
      <c r="B23">
        <v>6</v>
      </c>
      <c r="C23">
        <v>3</v>
      </c>
      <c r="D23">
        <v>2</v>
      </c>
      <c r="E23">
        <v>1</v>
      </c>
      <c r="G23" s="17">
        <v>456</v>
      </c>
      <c r="H23" s="17" t="s">
        <v>26</v>
      </c>
      <c r="I23" s="17">
        <v>6</v>
      </c>
      <c r="J23" s="22">
        <v>30</v>
      </c>
      <c r="K23" s="22">
        <v>45</v>
      </c>
      <c r="L23" s="22">
        <f>K23-J23</f>
        <v>15</v>
      </c>
      <c r="M23" s="18">
        <v>45853</v>
      </c>
      <c r="N23" s="18">
        <v>45875</v>
      </c>
      <c r="O23" s="17" t="s">
        <v>29</v>
      </c>
    </row>
    <row r="24" spans="1:18" x14ac:dyDescent="0.3">
      <c r="A24" s="2"/>
      <c r="G24" s="19">
        <v>456</v>
      </c>
      <c r="H24" s="19" t="s">
        <v>26</v>
      </c>
      <c r="I24" s="19">
        <v>6</v>
      </c>
      <c r="J24" s="21">
        <v>60</v>
      </c>
      <c r="K24" s="21">
        <v>90</v>
      </c>
      <c r="L24" s="21">
        <v>30</v>
      </c>
      <c r="M24" s="20">
        <v>45869</v>
      </c>
      <c r="N24" s="20">
        <v>45875</v>
      </c>
      <c r="O24" s="19" t="s">
        <v>30</v>
      </c>
    </row>
    <row r="26" spans="1:18" ht="18" x14ac:dyDescent="0.35">
      <c r="G26" s="29" t="s">
        <v>23</v>
      </c>
      <c r="H26" s="29"/>
      <c r="I26" s="29"/>
      <c r="J26" s="29"/>
      <c r="K26" s="29"/>
      <c r="L26" s="29"/>
      <c r="M26" s="29"/>
      <c r="N26" s="29"/>
      <c r="O26" s="29"/>
      <c r="P26" s="29"/>
    </row>
    <row r="27" spans="1:18" x14ac:dyDescent="0.3">
      <c r="G27" s="1" t="s">
        <v>7</v>
      </c>
      <c r="H27" s="1" t="s">
        <v>8</v>
      </c>
      <c r="I27" s="1" t="s">
        <v>9</v>
      </c>
      <c r="J27" s="1" t="s">
        <v>10</v>
      </c>
      <c r="K27" s="1" t="s">
        <v>11</v>
      </c>
      <c r="L27" s="1" t="s">
        <v>12</v>
      </c>
      <c r="M27" s="1" t="s">
        <v>13</v>
      </c>
      <c r="N27" s="1" t="s">
        <v>14</v>
      </c>
      <c r="O27" s="1" t="s">
        <v>15</v>
      </c>
      <c r="P27" s="1" t="s">
        <v>16</v>
      </c>
    </row>
    <row r="28" spans="1:18" x14ac:dyDescent="0.3">
      <c r="G28" s="14">
        <v>456</v>
      </c>
      <c r="H28" s="14" t="s">
        <v>26</v>
      </c>
      <c r="I28" s="14">
        <v>3</v>
      </c>
      <c r="J28" s="15">
        <f>I28/I22*J22</f>
        <v>-15</v>
      </c>
      <c r="K28" s="15">
        <f>I28/I22*K22</f>
        <v>-22.5</v>
      </c>
      <c r="L28" s="15">
        <f>K28-J28</f>
        <v>-7.5</v>
      </c>
      <c r="M28" s="16">
        <v>45853</v>
      </c>
      <c r="N28" s="16">
        <v>45875</v>
      </c>
      <c r="O28" s="14" t="s">
        <v>29</v>
      </c>
      <c r="P28" s="14" t="s">
        <v>33</v>
      </c>
    </row>
    <row r="29" spans="1:18" x14ac:dyDescent="0.3">
      <c r="G29" s="14">
        <v>456</v>
      </c>
      <c r="H29" s="14" t="s">
        <v>26</v>
      </c>
      <c r="I29" s="14">
        <v>2</v>
      </c>
      <c r="J29" s="15">
        <f>I29/I22*J22</f>
        <v>-10</v>
      </c>
      <c r="K29" s="15">
        <f>I29/I22*K22</f>
        <v>-15</v>
      </c>
      <c r="L29" s="15">
        <f>K29-J29</f>
        <v>-5</v>
      </c>
      <c r="M29" s="16">
        <v>45853</v>
      </c>
      <c r="N29" s="16">
        <v>45875</v>
      </c>
      <c r="O29" s="14" t="s">
        <v>29</v>
      </c>
      <c r="P29" s="14" t="s">
        <v>34</v>
      </c>
    </row>
    <row r="30" spans="1:18" x14ac:dyDescent="0.3">
      <c r="G30" s="14">
        <v>456</v>
      </c>
      <c r="H30" s="14" t="s">
        <v>26</v>
      </c>
      <c r="I30" s="14">
        <v>0</v>
      </c>
      <c r="J30" s="14">
        <f>I30/I22*J22</f>
        <v>0</v>
      </c>
      <c r="K30" s="14">
        <f>I30/I22*K22</f>
        <v>0</v>
      </c>
      <c r="L30" s="14">
        <f>K30-J30</f>
        <v>0</v>
      </c>
      <c r="M30" s="16">
        <v>45853</v>
      </c>
      <c r="N30" s="16">
        <v>45875</v>
      </c>
      <c r="O30" s="14" t="s">
        <v>29</v>
      </c>
      <c r="P30" s="14" t="s">
        <v>21</v>
      </c>
    </row>
    <row r="31" spans="1:18" x14ac:dyDescent="0.3">
      <c r="G31" s="17">
        <v>456</v>
      </c>
      <c r="H31" s="17" t="s">
        <v>26</v>
      </c>
      <c r="I31" s="17">
        <v>3</v>
      </c>
      <c r="J31" s="22">
        <f>I31/I23*J23</f>
        <v>15</v>
      </c>
      <c r="K31" s="22">
        <f>I31/I23*K23</f>
        <v>22.5</v>
      </c>
      <c r="L31" s="22">
        <f>K31-J31</f>
        <v>7.5</v>
      </c>
      <c r="M31" s="18">
        <v>45853</v>
      </c>
      <c r="N31" s="18">
        <v>45875</v>
      </c>
      <c r="O31" s="17" t="s">
        <v>29</v>
      </c>
      <c r="P31" s="17" t="s">
        <v>33</v>
      </c>
    </row>
    <row r="32" spans="1:18" x14ac:dyDescent="0.3">
      <c r="G32" s="17">
        <v>456</v>
      </c>
      <c r="H32" s="17" t="s">
        <v>26</v>
      </c>
      <c r="I32" s="17">
        <v>2</v>
      </c>
      <c r="J32" s="22">
        <f>I32/I23*J23</f>
        <v>10</v>
      </c>
      <c r="K32" s="22">
        <f>I32/I23*K23</f>
        <v>15</v>
      </c>
      <c r="L32" s="22">
        <f t="shared" ref="L32:L36" si="0">K32-J32</f>
        <v>5</v>
      </c>
      <c r="M32" s="18">
        <v>45853</v>
      </c>
      <c r="N32" s="18">
        <v>45875</v>
      </c>
      <c r="O32" s="17" t="s">
        <v>29</v>
      </c>
      <c r="P32" s="17" t="s">
        <v>34</v>
      </c>
    </row>
    <row r="33" spans="7:16" x14ac:dyDescent="0.3">
      <c r="G33" s="17">
        <v>456</v>
      </c>
      <c r="H33" s="17" t="s">
        <v>26</v>
      </c>
      <c r="I33" s="17">
        <v>1</v>
      </c>
      <c r="J33" s="26">
        <f>I33/I23*J23</f>
        <v>5</v>
      </c>
      <c r="K33" s="22">
        <f>I33/I23*K23</f>
        <v>7.5</v>
      </c>
      <c r="L33" s="26">
        <f t="shared" si="0"/>
        <v>2.5</v>
      </c>
      <c r="M33" s="18">
        <v>45853</v>
      </c>
      <c r="N33" s="18">
        <v>45875</v>
      </c>
      <c r="O33" s="17" t="s">
        <v>29</v>
      </c>
      <c r="P33" s="17" t="s">
        <v>21</v>
      </c>
    </row>
    <row r="34" spans="7:16" x14ac:dyDescent="0.3">
      <c r="G34" s="19">
        <v>456</v>
      </c>
      <c r="H34" s="19" t="s">
        <v>26</v>
      </c>
      <c r="I34" s="19">
        <v>3</v>
      </c>
      <c r="J34" s="21">
        <f>I34/I24*J24</f>
        <v>30</v>
      </c>
      <c r="K34" s="21">
        <f>I34/I24*K24</f>
        <v>45</v>
      </c>
      <c r="L34" s="21">
        <f t="shared" si="0"/>
        <v>15</v>
      </c>
      <c r="M34" s="20">
        <v>45869</v>
      </c>
      <c r="N34" s="20">
        <v>45875</v>
      </c>
      <c r="O34" s="19" t="s">
        <v>30</v>
      </c>
      <c r="P34" s="19" t="s">
        <v>33</v>
      </c>
    </row>
    <row r="35" spans="7:16" x14ac:dyDescent="0.3">
      <c r="G35" s="19">
        <v>456</v>
      </c>
      <c r="H35" s="19" t="s">
        <v>26</v>
      </c>
      <c r="I35" s="19">
        <v>2</v>
      </c>
      <c r="J35" s="21">
        <f>I35/I24*J24</f>
        <v>20</v>
      </c>
      <c r="K35" s="21">
        <f>I35/I24*K24</f>
        <v>30</v>
      </c>
      <c r="L35" s="21">
        <f t="shared" si="0"/>
        <v>10</v>
      </c>
      <c r="M35" s="20">
        <v>45869</v>
      </c>
      <c r="N35" s="20">
        <v>45875</v>
      </c>
      <c r="O35" s="19" t="s">
        <v>30</v>
      </c>
      <c r="P35" s="19" t="s">
        <v>34</v>
      </c>
    </row>
    <row r="36" spans="7:16" x14ac:dyDescent="0.3">
      <c r="G36" s="19">
        <v>456</v>
      </c>
      <c r="H36" s="19" t="s">
        <v>26</v>
      </c>
      <c r="I36" s="19">
        <v>1</v>
      </c>
      <c r="J36" s="27">
        <f>I36/I24*J24</f>
        <v>10</v>
      </c>
      <c r="K36" s="21">
        <f>I36/I24*K24</f>
        <v>15</v>
      </c>
      <c r="L36" s="27">
        <f t="shared" si="0"/>
        <v>5</v>
      </c>
      <c r="M36" s="20">
        <v>45869</v>
      </c>
      <c r="N36" s="20">
        <v>45875</v>
      </c>
      <c r="O36" s="19" t="s">
        <v>30</v>
      </c>
      <c r="P36" s="19" t="s">
        <v>21</v>
      </c>
    </row>
  </sheetData>
  <mergeCells count="8">
    <mergeCell ref="A1:P1"/>
    <mergeCell ref="A19:P19"/>
    <mergeCell ref="A20:E20"/>
    <mergeCell ref="G20:P20"/>
    <mergeCell ref="G26:P26"/>
    <mergeCell ref="A2:E2"/>
    <mergeCell ref="G2:P2"/>
    <mergeCell ref="G8:P8"/>
  </mergeCells>
  <phoneticPr fontId="3" type="noConversion"/>
  <pageMargins left="0.7" right="0.7" top="0.75" bottom="0.75" header="0.3" footer="0.3"/>
  <pageSetup orientation="portrait" r:id="rId1"/>
  <ignoredErrors>
    <ignoredError sqref="K28:K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Erkki Muuga</dc:creator>
  <cp:lastModifiedBy>Erkki Muuga</cp:lastModifiedBy>
  <dcterms:created xsi:type="dcterms:W3CDTF">2025-07-29T15:21:32Z</dcterms:created>
  <dcterms:modified xsi:type="dcterms:W3CDTF">2025-08-05T14:04:44Z</dcterms:modified>
</cp:coreProperties>
</file>